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e 1" sheetId="1" r:id="rId4"/>
  </sheets>
  <definedNames/>
  <calcPr/>
  <extLst>
    <ext uri="GoogleSheetsCustomDataVersion1">
      <go:sheetsCustomData xmlns:go="http://customooxmlschemas.google.com/" r:id="rId5" roundtripDataSignature="AMtx7mjmALQXZIjRD2+Zj6xbHn1/wxMtBQ=="/>
    </ext>
  </extLst>
</workbook>
</file>

<file path=xl/sharedStrings.xml><?xml version="1.0" encoding="utf-8"?>
<sst xmlns="http://schemas.openxmlformats.org/spreadsheetml/2006/main" count="146" uniqueCount="143">
  <si>
    <t>RANCHO CHRISTIAN PRESCHOOL</t>
  </si>
  <si>
    <t>2021 - 2022</t>
  </si>
  <si>
    <t>Calendar Legend</t>
  </si>
  <si>
    <r>
      <rPr>
        <rFont val="Arial"/>
        <b/>
        <color theme="1"/>
        <sz val="8.0"/>
      </rPr>
      <t>January</t>
    </r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</si>
  <si>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</si>
  <si>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</si>
  <si>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</si>
  <si>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</si>
  <si>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</si>
  <si>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</si>
  <si>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</si>
  <si>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t xml:space="preserve">School Closed </t>
  </si>
  <si>
    <t>Professional Development Day (No School)</t>
  </si>
  <si>
    <t>School Closed - Parent Conferences</t>
  </si>
  <si>
    <t>School Closed - Holiday</t>
  </si>
  <si>
    <t>School Closed - Martin Luther King Day</t>
  </si>
  <si>
    <t>Parent/Teacher Conferences</t>
  </si>
  <si>
    <t>24-28</t>
  </si>
  <si>
    <t>Kindness Week</t>
  </si>
  <si>
    <t>Special Events</t>
  </si>
  <si>
    <r>
      <rPr>
        <rFont val="Arial"/>
        <b/>
        <color theme="1"/>
        <sz val="8.0"/>
      </rPr>
      <t>August</t>
    </r>
  </si>
  <si>
    <r>
      <rPr>
        <rFont val="Arial"/>
        <b/>
        <color theme="1"/>
        <sz val="8.0"/>
      </rPr>
      <t>February</t>
    </r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</si>
  <si>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</si>
  <si>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</si>
  <si>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</si>
  <si>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</si>
  <si>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</si>
  <si>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</si>
  <si>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</si>
  <si>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t>Scholastic Library Donations 8/17 - 8/31</t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</si>
  <si>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</si>
  <si>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</si>
  <si>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</si>
  <si>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</si>
  <si>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</si>
  <si>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</si>
  <si>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</si>
  <si>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t>Mission Collection - Koins for Kenya 2/1-2/11</t>
  </si>
  <si>
    <t>5th</t>
  </si>
  <si>
    <t>Last day of summer camp - August 5th</t>
  </si>
  <si>
    <t>Kindergarten Preview 3:30 @ Rancho</t>
  </si>
  <si>
    <t>School Closed - Prep Week</t>
  </si>
  <si>
    <t>School Closed - Professional Development</t>
  </si>
  <si>
    <t>Back to School Night 6:00pm</t>
  </si>
  <si>
    <t>School Closed - Presidents Day</t>
  </si>
  <si>
    <t>Meet your teacher day</t>
  </si>
  <si>
    <t>A-H @ 9:00, I-P @ 10:00, Q-Z @11:00</t>
  </si>
  <si>
    <t>First day of Preschool</t>
  </si>
  <si>
    <t>September</t>
  </si>
  <si>
    <r>
      <rPr>
        <rFont val="Arial"/>
        <b/>
        <color theme="1"/>
        <sz val="8.0"/>
      </rPr>
      <t>March</t>
    </r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</si>
  <si>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</si>
  <si>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</si>
  <si>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</si>
  <si>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</si>
  <si>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</si>
  <si>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</si>
  <si>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</si>
  <si>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t>CMOH Food Drive - Back to school 9/13 - 9/17</t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</si>
  <si>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</si>
  <si>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</si>
  <si>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</si>
  <si>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</si>
  <si>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</si>
  <si>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</si>
  <si>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</si>
  <si>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t>School Closed - Labor Day</t>
  </si>
  <si>
    <t xml:space="preserve">Parent Appreciation Movie Night </t>
  </si>
  <si>
    <t>Open House 6:00pm - Minimum Day 12:00</t>
  </si>
  <si>
    <r>
      <rPr>
        <rFont val="Arial"/>
        <b/>
        <color theme="1"/>
        <sz val="8.0"/>
      </rPr>
      <t>October</t>
    </r>
  </si>
  <si>
    <t>April</t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</si>
  <si>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</si>
  <si>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</si>
  <si>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</si>
  <si>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</si>
  <si>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</si>
  <si>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</si>
  <si>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</si>
  <si>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</si>
  <si>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</si>
  <si>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</si>
  <si>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</si>
  <si>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</si>
  <si>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</si>
  <si>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</si>
  <si>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t>13-14</t>
  </si>
  <si>
    <t>Flowering the Cross</t>
  </si>
  <si>
    <t>Sees Candy Fundraiser 10/4 - 10/16</t>
  </si>
  <si>
    <t xml:space="preserve">Dads Night - 6:00pm </t>
  </si>
  <si>
    <t>School Closed - Easter Monday</t>
  </si>
  <si>
    <t>School Pictures</t>
  </si>
  <si>
    <t>21-22</t>
  </si>
  <si>
    <t>Bike-A-Thon</t>
  </si>
  <si>
    <t>Make-up picture day</t>
  </si>
  <si>
    <r>
      <rPr>
        <rFont val="Arial"/>
        <b/>
        <color theme="1"/>
        <sz val="8.0"/>
      </rPr>
      <t>November</t>
    </r>
  </si>
  <si>
    <r>
      <rPr>
        <rFont val="Arial"/>
        <b/>
        <color theme="1"/>
        <sz val="8.0"/>
      </rPr>
      <t>May</t>
    </r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</si>
  <si>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</si>
  <si>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</si>
  <si>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</si>
  <si>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</si>
  <si>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</si>
  <si>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</si>
  <si>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</si>
  <si>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t>Thanksgiving Dinner Bag - CMOH</t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</si>
  <si>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</si>
  <si>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</si>
  <si>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</si>
  <si>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</si>
  <si>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</si>
  <si>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</si>
  <si>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</si>
  <si>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t>Teacher Appreciation Week</t>
  </si>
  <si>
    <t>School Closed - Veterans Day</t>
  </si>
  <si>
    <t xml:space="preserve">Mom’s Night, 6:00pm </t>
  </si>
  <si>
    <t>National Day of Prayer</t>
  </si>
  <si>
    <t>25-26</t>
  </si>
  <si>
    <t>School Closed - Thanksgiving Vacation</t>
  </si>
  <si>
    <t>Last Day of school - School Closes @ 12:00 pm</t>
  </si>
  <si>
    <t xml:space="preserve">End of the Year Program, 4:00 pm </t>
  </si>
  <si>
    <t>26-30</t>
  </si>
  <si>
    <t>School Closed - Teacher Workdays, memorial day</t>
  </si>
  <si>
    <t>School Closed - Meet your camp teacher 9-12</t>
  </si>
  <si>
    <r>
      <rPr>
        <rFont val="Arial"/>
        <b/>
        <color theme="1"/>
        <sz val="8.0"/>
      </rPr>
      <t>December</t>
    </r>
  </si>
  <si>
    <t>June</t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</si>
  <si>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</si>
  <si>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</si>
  <si>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</si>
  <si>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</si>
  <si>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</si>
  <si>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</si>
  <si>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</si>
  <si>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r>
      <rPr>
        <rFont val="Arial"/>
        <color theme="1"/>
        <sz val="8.0"/>
      </rPr>
      <t>Su</t>
    </r>
  </si>
  <si>
    <r>
      <rPr>
        <rFont val="Arial"/>
        <b/>
        <color theme="1"/>
        <sz val="8.0"/>
      </rPr>
      <t>M</t>
    </r>
  </si>
  <si>
    <r>
      <rPr>
        <rFont val="Arial"/>
        <b/>
        <color theme="1"/>
        <sz val="8.0"/>
      </rPr>
      <t>Tu</t>
    </r>
  </si>
  <si>
    <r>
      <rPr>
        <rFont val="Arial"/>
        <b/>
        <color theme="1"/>
        <sz val="8.0"/>
      </rPr>
      <t>W</t>
    </r>
  </si>
  <si>
    <r>
      <rPr>
        <rFont val="Arial"/>
        <b/>
        <color theme="1"/>
        <sz val="8.0"/>
      </rPr>
      <t>Th</t>
    </r>
  </si>
  <si>
    <r>
      <rPr>
        <rFont val="Arial"/>
        <b/>
        <color theme="1"/>
        <sz val="8.0"/>
      </rPr>
      <t>F</t>
    </r>
  </si>
  <si>
    <r>
      <rPr>
        <rFont val="Arial"/>
        <color theme="1"/>
        <sz val="8.0"/>
      </rPr>
      <t>Sa</t>
    </r>
  </si>
  <si>
    <t xml:space="preserve">    1       Summer Camp Starts      June 1st - August 4th</t>
  </si>
  <si>
    <t>Christmas Program 4:00pm / Min. Day 12:00</t>
  </si>
  <si>
    <t>23-31</t>
  </si>
  <si>
    <t>School Closed - Christmas Vacation</t>
  </si>
  <si>
    <t>July 1st &amp; 4th Summer Camp Closed</t>
  </si>
  <si>
    <t>Updated 8/6/21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</si>
</sst>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\ yyyy"/>
    <numFmt numFmtId="165" formatCode="m-d"/>
  </numFmts>
  <fonts count="16">
    <font>
      <sz val="10.0"/>
      <color rgb="FF000000"/>
      <name val="Times New Roman"/>
    </font>
    <font>
      <sz val="26.0"/>
      <color rgb="FFFFFFFF"/>
      <name val="Arial Black"/>
    </font>
    <font/>
    <font>
      <b/>
      <sz val="18.0"/>
      <color rgb="FFFFFFFF"/>
      <name val="Arial"/>
    </font>
    <font>
      <b/>
      <sz val="8.0"/>
      <color theme="1"/>
      <name val="Arial"/>
    </font>
    <font>
      <b/>
      <sz val="8.0"/>
      <color rgb="FFFFFFFF"/>
      <name val="Arial"/>
    </font>
    <font>
      <sz val="8.0"/>
      <color theme="1"/>
      <name val="Arial Narrow"/>
    </font>
    <font>
      <sz val="8.0"/>
      <color theme="1"/>
      <name val="Arial"/>
    </font>
    <font>
      <sz val="8.0"/>
      <color rgb="FF000000"/>
      <name val="Arial Narrow"/>
    </font>
    <font>
      <sz val="8.0"/>
      <name val="Arial Narrow"/>
    </font>
    <font>
      <color theme="1"/>
      <name val="Calibri"/>
    </font>
    <font>
      <b/>
      <sz val="8.0"/>
      <color theme="1"/>
      <name val="Arial Narrow"/>
    </font>
    <font>
      <sz val="8.0"/>
      <color rgb="FF000000"/>
      <name val="Arial"/>
    </font>
    <font>
      <b/>
      <sz val="8.0"/>
      <color rgb="FF000000"/>
      <name val="Arial Narrow"/>
    </font>
    <font>
      <i/>
      <sz val="8.0"/>
      <color theme="1"/>
      <name val="Arial"/>
    </font>
    <font>
      <sz val="8.0"/>
      <color rgb="FF000000"/>
      <name val="Ariel"/>
    </font>
  </fonts>
  <fills count="15">
    <fill>
      <patternFill patternType="none"/>
    </fill>
    <fill>
      <patternFill patternType="lightGray"/>
    </fill>
    <fill>
      <patternFill patternType="solid">
        <fgColor rgb="FF8ECAEC"/>
        <bgColor rgb="FF8ECAEC"/>
      </patternFill>
    </fill>
    <fill>
      <patternFill patternType="solid">
        <fgColor rgb="FFDBDBDB"/>
        <bgColor rgb="FFDBDBDB"/>
      </patternFill>
    </fill>
    <fill>
      <patternFill patternType="solid">
        <fgColor rgb="FF393939"/>
        <bgColor rgb="FF393939"/>
      </patternFill>
    </fill>
    <fill>
      <patternFill patternType="solid">
        <fgColor rgb="FFF1F1F1"/>
        <bgColor rgb="FFF1F1F1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D7D7D7"/>
        <bgColor rgb="FFD7D7D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2FC9FF"/>
        <bgColor rgb="FF2FC9FF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B1B1B1"/>
      </bottom>
    </border>
    <border>
      <left/>
      <right/>
      <top/>
      <bottom/>
    </border>
    <border>
      <top style="thin">
        <color rgb="FF000000"/>
      </top>
    </border>
    <border>
      <right style="thin">
        <color rgb="FFB1B1B1"/>
      </right>
    </border>
    <border>
      <left style="thin">
        <color rgb="FFB1B1B1"/>
      </left>
      <right style="thin">
        <color rgb="FFB1B1B1"/>
      </right>
      <top style="thin">
        <color rgb="FFB1B1B1"/>
      </top>
      <bottom style="thin">
        <color rgb="FFB1B1B1"/>
      </bottom>
    </border>
    <border>
      <left style="thin">
        <color rgb="FFB1B1B1"/>
      </left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</border>
    <border>
      <left/>
      <top/>
    </border>
    <border>
      <right/>
      <top/>
    </border>
    <border>
      <left/>
      <right/>
    </border>
  </borders>
  <cellStyleXfs count="1">
    <xf borderId="0" fillId="0" fontId="0" numFmtId="0" applyAlignment="1" applyFont="1"/>
  </cellStyleXfs>
  <cellXfs count="108">
    <xf borderId="0" fillId="0" fontId="0" numFmtId="0" xfId="0" applyAlignment="1" applyFont="1">
      <alignment horizontal="left" readingOrder="0" shrinkToFit="0" vertical="top" wrapText="0"/>
    </xf>
    <xf borderId="1" fillId="2" fontId="1" numFmtId="0" xfId="0" applyAlignment="1" applyBorder="1" applyFill="1" applyFont="1">
      <alignment horizontal="center" vertical="top"/>
    </xf>
    <xf borderId="2" fillId="0" fontId="2" numFmtId="0" xfId="0" applyAlignment="1" applyBorder="1" applyFont="1">
      <alignment horizontal="left" vertical="top"/>
    </xf>
    <xf borderId="3" fillId="0" fontId="2" numFmtId="0" xfId="0" applyAlignment="1" applyBorder="1" applyFont="1">
      <alignment horizontal="left" vertical="top"/>
    </xf>
    <xf borderId="1" fillId="2" fontId="3" numFmtId="0" xfId="0" applyAlignment="1" applyBorder="1" applyFont="1">
      <alignment horizontal="center" readingOrder="0" shrinkToFit="0" vertical="bottom" wrapText="1"/>
    </xf>
    <xf borderId="0" fillId="0" fontId="4" numFmtId="0" xfId="0" applyAlignment="1" applyFont="1">
      <alignment horizontal="left" shrinkToFit="0" vertical="top" wrapText="1"/>
    </xf>
    <xf borderId="4" fillId="3" fontId="4" numFmtId="0" xfId="0" applyAlignment="1" applyBorder="1" applyFill="1" applyFont="1">
      <alignment horizontal="left" shrinkToFit="0" vertical="top" wrapText="1"/>
    </xf>
    <xf borderId="5" fillId="0" fontId="2" numFmtId="0" xfId="0" applyAlignment="1" applyBorder="1" applyFont="1">
      <alignment horizontal="left" vertical="top"/>
    </xf>
    <xf borderId="0" fillId="0" fontId="0" numFmtId="0" xfId="0" applyAlignment="1" applyFont="1">
      <alignment horizontal="left" shrinkToFit="0" vertical="bottom" wrapText="1"/>
    </xf>
    <xf borderId="1" fillId="4" fontId="5" numFmtId="164" xfId="0" applyAlignment="1" applyBorder="1" applyFill="1" applyFont="1" applyNumberFormat="1">
      <alignment horizontal="center" shrinkToFit="0" vertical="top" wrapText="1"/>
    </xf>
    <xf borderId="0" fillId="0" fontId="0" numFmtId="0" xfId="0" applyAlignment="1" applyFont="1">
      <alignment horizontal="left" shrinkToFit="0" vertical="top" wrapText="1"/>
    </xf>
    <xf borderId="0" fillId="0" fontId="0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shrinkToFit="0" vertical="top" wrapText="1"/>
    </xf>
    <xf borderId="0" fillId="0" fontId="7" numFmtId="0" xfId="0" applyAlignment="1" applyFont="1">
      <alignment horizontal="left" shrinkToFit="0" vertical="top" wrapText="1"/>
    </xf>
    <xf borderId="6" fillId="5" fontId="7" numFmtId="0" xfId="0" applyAlignment="1" applyBorder="1" applyFill="1" applyFont="1">
      <alignment horizontal="center" shrinkToFit="0" vertical="top" wrapText="1"/>
    </xf>
    <xf borderId="6" fillId="5" fontId="4" numFmtId="0" xfId="0" applyAlignment="1" applyBorder="1" applyFont="1">
      <alignment horizontal="center" shrinkToFit="0" vertical="top" wrapText="1"/>
    </xf>
    <xf borderId="6" fillId="5" fontId="4" numFmtId="0" xfId="0" applyAlignment="1" applyBorder="1" applyFont="1">
      <alignment horizontal="left" shrinkToFit="0" vertical="top" wrapText="1"/>
    </xf>
    <xf borderId="7" fillId="6" fontId="8" numFmtId="0" xfId="0" applyAlignment="1" applyBorder="1" applyFill="1" applyFont="1">
      <alignment horizontal="center" readingOrder="0" vertical="top"/>
    </xf>
    <xf borderId="8" fillId="0" fontId="9" numFmtId="0" xfId="0" applyAlignment="1" applyBorder="1" applyFont="1">
      <alignment horizontal="left" readingOrder="0" shrinkToFit="0" vertical="top" wrapText="1"/>
    </xf>
    <xf borderId="0" fillId="7" fontId="10" numFmtId="0" xfId="0" applyAlignment="1" applyFill="1" applyFont="1">
      <alignment horizontal="left" vertical="top"/>
    </xf>
    <xf borderId="0" fillId="0" fontId="11" numFmtId="0" xfId="0" applyAlignment="1" applyFont="1">
      <alignment horizontal="left" readingOrder="0" shrinkToFit="0" vertical="top" wrapText="1"/>
    </xf>
    <xf borderId="9" fillId="0" fontId="0" numFmtId="0" xfId="0" applyAlignment="1" applyBorder="1" applyFont="1">
      <alignment horizontal="left" shrinkToFit="0" vertical="bottom" wrapText="1"/>
    </xf>
    <xf borderId="10" fillId="8" fontId="12" numFmtId="0" xfId="0" applyAlignment="1" applyBorder="1" applyFill="1" applyFont="1">
      <alignment horizontal="center" shrinkToFit="0" vertical="center" wrapText="1"/>
    </xf>
    <xf borderId="10" fillId="8" fontId="12" numFmtId="1" xfId="0" applyAlignment="1" applyBorder="1" applyFont="1" applyNumberFormat="1">
      <alignment horizontal="center" shrinkToFit="1" vertical="top" wrapText="0"/>
    </xf>
    <xf borderId="10" fillId="9" fontId="12" numFmtId="1" xfId="0" applyAlignment="1" applyBorder="1" applyFill="1" applyFont="1" applyNumberFormat="1">
      <alignment horizontal="center" shrinkToFit="1" vertical="top" wrapText="0"/>
    </xf>
    <xf borderId="10" fillId="10" fontId="12" numFmtId="1" xfId="0" applyAlignment="1" applyBorder="1" applyFill="1" applyFont="1" applyNumberFormat="1">
      <alignment horizontal="center" readingOrder="0" shrinkToFit="1" vertical="top" wrapText="0"/>
    </xf>
    <xf borderId="10" fillId="11" fontId="12" numFmtId="1" xfId="0" applyAlignment="1" applyBorder="1" applyFill="1" applyFont="1" applyNumberFormat="1">
      <alignment horizontal="center" readingOrder="0" shrinkToFit="1" vertical="top" wrapText="0"/>
    </xf>
    <xf borderId="7" fillId="12" fontId="8" numFmtId="0" xfId="0" applyAlignment="1" applyBorder="1" applyFill="1" applyFont="1">
      <alignment horizontal="center" readingOrder="0" vertical="top"/>
    </xf>
    <xf borderId="0" fillId="0" fontId="6" numFmtId="0" xfId="0" applyAlignment="1" applyFont="1">
      <alignment horizontal="left" readingOrder="0" shrinkToFit="0" vertical="top" wrapText="1"/>
    </xf>
    <xf borderId="7" fillId="6" fontId="0" numFmtId="0" xfId="0" applyAlignment="1" applyBorder="1" applyFont="1">
      <alignment horizontal="left" vertical="top"/>
    </xf>
    <xf borderId="0" fillId="0" fontId="11" numFmtId="0" xfId="0" applyAlignment="1" applyFont="1">
      <alignment horizontal="left" shrinkToFit="0" vertical="top" wrapText="1"/>
    </xf>
    <xf borderId="10" fillId="6" fontId="12" numFmtId="1" xfId="0" applyAlignment="1" applyBorder="1" applyFont="1" applyNumberFormat="1">
      <alignment horizontal="center" readingOrder="0" shrinkToFit="1" vertical="top" wrapText="0"/>
    </xf>
    <xf borderId="0" fillId="13" fontId="12" numFmtId="1" xfId="0" applyAlignment="1" applyFill="1" applyFont="1" applyNumberFormat="1">
      <alignment horizontal="center" readingOrder="0" vertical="top"/>
    </xf>
    <xf borderId="10" fillId="13" fontId="12" numFmtId="1" xfId="0" applyAlignment="1" applyBorder="1" applyFont="1" applyNumberFormat="1">
      <alignment horizontal="center" readingOrder="0" shrinkToFit="1" vertical="top" wrapText="0"/>
    </xf>
    <xf borderId="7" fillId="12" fontId="0" numFmtId="0" xfId="0" applyAlignment="1" applyBorder="1" applyFont="1">
      <alignment horizontal="left" vertical="top"/>
    </xf>
    <xf borderId="10" fillId="12" fontId="12" numFmtId="1" xfId="0" applyAlignment="1" applyBorder="1" applyFont="1" applyNumberFormat="1">
      <alignment horizontal="center" readingOrder="0" shrinkToFit="1" vertical="top" wrapText="0"/>
    </xf>
    <xf borderId="7" fillId="7" fontId="8" numFmtId="0" xfId="0" applyAlignment="1" applyBorder="1" applyFont="1">
      <alignment horizontal="center" readingOrder="0" vertical="top"/>
    </xf>
    <xf borderId="0" fillId="0" fontId="6" numFmtId="0" xfId="0" applyAlignment="1" applyFont="1">
      <alignment horizontal="left" readingOrder="0" vertical="top"/>
    </xf>
    <xf borderId="7" fillId="14" fontId="0" numFmtId="0" xfId="0" applyAlignment="1" applyBorder="1" applyFill="1" applyFont="1">
      <alignment horizontal="left" vertical="top"/>
    </xf>
    <xf borderId="11" fillId="0" fontId="0" numFmtId="0" xfId="0" applyAlignment="1" applyBorder="1" applyFont="1">
      <alignment horizontal="left" shrinkToFit="0" vertical="top" wrapText="1"/>
    </xf>
    <xf borderId="7" fillId="13" fontId="8" numFmtId="0" xfId="0" applyAlignment="1" applyBorder="1" applyFont="1">
      <alignment horizontal="center" readingOrder="0" vertical="top"/>
    </xf>
    <xf borderId="0" fillId="13" fontId="6" numFmtId="0" xfId="0" applyAlignment="1" applyFont="1">
      <alignment horizontal="left" readingOrder="0" vertical="top"/>
    </xf>
    <xf borderId="10" fillId="7" fontId="12" numFmtId="1" xfId="0" applyAlignment="1" applyBorder="1" applyFont="1" applyNumberFormat="1">
      <alignment horizontal="center" readingOrder="0" shrinkToFit="1" vertical="top" wrapText="0"/>
    </xf>
    <xf borderId="0" fillId="0" fontId="8" numFmtId="0" xfId="0" applyAlignment="1" applyFont="1">
      <alignment horizontal="center" vertical="top"/>
    </xf>
    <xf borderId="0" fillId="0" fontId="0" numFmtId="0" xfId="0" applyAlignment="1" applyFont="1">
      <alignment horizontal="left" shrinkToFit="0" vertical="center" wrapText="1"/>
    </xf>
    <xf borderId="9" fillId="0" fontId="0" numFmtId="0" xfId="0" applyAlignment="1" applyBorder="1" applyFont="1">
      <alignment horizontal="left" shrinkToFit="0" vertical="center" wrapText="1"/>
    </xf>
    <xf borderId="10" fillId="14" fontId="12" numFmtId="1" xfId="0" applyAlignment="1" applyBorder="1" applyFont="1" applyNumberFormat="1">
      <alignment horizontal="center" readingOrder="0" shrinkToFit="1" vertical="top" wrapText="0"/>
    </xf>
    <xf borderId="10" fillId="3" fontId="12" numFmtId="0" xfId="0" applyAlignment="1" applyBorder="1" applyFont="1">
      <alignment horizontal="center" shrinkToFit="0" vertical="center" wrapText="1"/>
    </xf>
    <xf borderId="1" fillId="4" fontId="5" numFmtId="164" xfId="0" applyAlignment="1" applyBorder="1" applyFont="1" applyNumberFormat="1">
      <alignment horizontal="center" readingOrder="0" shrinkToFit="0" vertical="top" wrapText="1"/>
    </xf>
    <xf borderId="8" fillId="0" fontId="6" numFmtId="0" xfId="0" applyAlignment="1" applyBorder="1" applyFont="1">
      <alignment horizontal="left" readingOrder="0" shrinkToFit="0" vertical="top" wrapText="1"/>
    </xf>
    <xf borderId="10" fillId="9" fontId="12" numFmtId="0" xfId="0" applyAlignment="1" applyBorder="1" applyFont="1">
      <alignment horizontal="center" shrinkToFit="0" vertical="center" wrapText="1"/>
    </xf>
    <xf borderId="10" fillId="9" fontId="12" numFmtId="0" xfId="0" applyAlignment="1" applyBorder="1" applyFont="1">
      <alignment horizontal="center" readingOrder="0" shrinkToFit="0" vertical="center" wrapText="1"/>
    </xf>
    <xf borderId="11" fillId="0" fontId="0" numFmtId="0" xfId="0" applyAlignment="1" applyBorder="1" applyFont="1">
      <alignment horizontal="left" shrinkToFit="0" vertical="bottom" wrapText="1"/>
    </xf>
    <xf borderId="12" fillId="13" fontId="8" numFmtId="0" xfId="0" applyAlignment="1" applyBorder="1" applyFont="1">
      <alignment horizontal="center" readingOrder="0" vertical="top"/>
    </xf>
    <xf borderId="10" fillId="13" fontId="12" numFmtId="0" xfId="0" applyAlignment="1" applyBorder="1" applyFont="1">
      <alignment horizontal="center" readingOrder="0" shrinkToFit="0" vertical="center" wrapText="1"/>
    </xf>
    <xf borderId="0" fillId="0" fontId="8" numFmtId="0" xfId="0" applyAlignment="1" applyFont="1">
      <alignment horizontal="center" readingOrder="0" vertical="top"/>
    </xf>
    <xf borderId="0" fillId="0" fontId="9" numFmtId="0" xfId="0" applyAlignment="1" applyFont="1">
      <alignment horizontal="left" readingOrder="0" shrinkToFit="0" vertical="top" wrapText="1"/>
    </xf>
    <xf borderId="10" fillId="9" fontId="12" numFmtId="1" xfId="0" applyAlignment="1" applyBorder="1" applyFont="1" applyNumberFormat="1">
      <alignment horizontal="center" readingOrder="0" shrinkToFit="1" vertical="top" wrapText="0"/>
    </xf>
    <xf borderId="13" fillId="6" fontId="8" numFmtId="165" xfId="0" applyAlignment="1" applyBorder="1" applyFont="1" applyNumberFormat="1">
      <alignment horizontal="center" readingOrder="0" vertical="top"/>
    </xf>
    <xf borderId="10" fillId="0" fontId="12" numFmtId="1" xfId="0" applyAlignment="1" applyBorder="1" applyFont="1" applyNumberFormat="1">
      <alignment horizontal="center" readingOrder="0" shrinkToFit="1" vertical="top" wrapText="0"/>
    </xf>
    <xf borderId="0" fillId="0" fontId="9" numFmtId="0" xfId="0" applyAlignment="1" applyFont="1">
      <alignment horizontal="left" shrinkToFit="0" vertical="top" wrapText="1"/>
    </xf>
    <xf borderId="0" fillId="6" fontId="12" numFmtId="0" xfId="0" applyAlignment="1" applyFont="1">
      <alignment horizontal="center" readingOrder="0" vertical="top"/>
    </xf>
    <xf borderId="0" fillId="14" fontId="8" numFmtId="0" xfId="0" applyAlignment="1" applyFont="1">
      <alignment horizontal="center" readingOrder="0" vertical="top"/>
    </xf>
    <xf borderId="0" fillId="0" fontId="9" numFmtId="0" xfId="0" applyAlignment="1" applyFont="1">
      <alignment horizontal="left" readingOrder="0" shrinkToFit="0" vertical="top" wrapText="1"/>
    </xf>
    <xf borderId="0" fillId="0" fontId="6" numFmtId="0" xfId="0" applyAlignment="1" applyFont="1">
      <alignment horizontal="left" readingOrder="0" shrinkToFit="0" vertical="top" wrapText="1"/>
    </xf>
    <xf borderId="0" fillId="13" fontId="8" numFmtId="0" xfId="0" applyAlignment="1" applyFont="1">
      <alignment horizontal="left" readingOrder="0" vertical="top"/>
    </xf>
    <xf borderId="10" fillId="11" fontId="12" numFmtId="1" xfId="0" applyAlignment="1" applyBorder="1" applyFont="1" applyNumberFormat="1">
      <alignment horizontal="center" shrinkToFit="1" vertical="top" wrapText="0"/>
    </xf>
    <xf borderId="10" fillId="9" fontId="0" numFmtId="0" xfId="0" applyAlignment="1" applyBorder="1" applyFont="1">
      <alignment horizontal="center" shrinkToFit="0" vertical="center" wrapText="1"/>
    </xf>
    <xf borderId="11" fillId="0" fontId="0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center" readingOrder="0" shrinkToFit="0" vertical="center" wrapText="1"/>
    </xf>
    <xf borderId="0" fillId="9" fontId="0" numFmtId="0" xfId="0" applyAlignment="1" applyFont="1">
      <alignment horizontal="left" shrinkToFit="0" vertical="center" wrapText="1"/>
    </xf>
    <xf borderId="14" fillId="3" fontId="4" numFmtId="0" xfId="0" applyAlignment="1" applyBorder="1" applyFont="1">
      <alignment horizontal="left" shrinkToFit="0" vertical="top" wrapText="1"/>
    </xf>
    <xf borderId="15" fillId="0" fontId="2" numFmtId="0" xfId="0" applyAlignment="1" applyBorder="1" applyFont="1">
      <alignment horizontal="left" vertical="top"/>
    </xf>
    <xf borderId="0" fillId="13" fontId="8" numFmtId="0" xfId="0" applyAlignment="1" applyFont="1">
      <alignment horizontal="left" readingOrder="0" vertical="top"/>
    </xf>
    <xf borderId="0" fillId="13" fontId="6" numFmtId="0" xfId="0" applyAlignment="1" applyFont="1">
      <alignment horizontal="left" readingOrder="0" shrinkToFit="0" vertical="top" wrapText="1"/>
    </xf>
    <xf borderId="7" fillId="13" fontId="8" numFmtId="0" xfId="0" applyAlignment="1" applyBorder="1" applyFont="1">
      <alignment horizontal="center" vertical="top"/>
    </xf>
    <xf borderId="10" fillId="8" fontId="12" numFmtId="1" xfId="0" applyAlignment="1" applyBorder="1" applyFont="1" applyNumberFormat="1">
      <alignment horizontal="center" readingOrder="0" shrinkToFit="1" vertical="top" wrapText="0"/>
    </xf>
    <xf borderId="16" fillId="6" fontId="8" numFmtId="0" xfId="0" applyAlignment="1" applyBorder="1" applyFont="1">
      <alignment horizontal="center" vertical="top"/>
    </xf>
    <xf borderId="0" fillId="0" fontId="6" numFmtId="0" xfId="0" applyAlignment="1" applyFont="1">
      <alignment horizontal="left" shrinkToFit="0" vertical="top" wrapText="1"/>
    </xf>
    <xf borderId="7" fillId="14" fontId="8" numFmtId="0" xfId="0" applyAlignment="1" applyBorder="1" applyFont="1">
      <alignment horizontal="center" readingOrder="0" vertical="top"/>
    </xf>
    <xf borderId="10" fillId="0" fontId="7" numFmtId="1" xfId="0" applyAlignment="1" applyBorder="1" applyFont="1" applyNumberFormat="1">
      <alignment horizontal="center" readingOrder="0" shrinkToFit="1" vertical="top" wrapText="0"/>
    </xf>
    <xf borderId="9" fillId="0" fontId="0" numFmtId="0" xfId="0" applyAlignment="1" applyBorder="1" applyFont="1">
      <alignment horizontal="left" shrinkToFit="0" vertical="top" wrapText="1"/>
    </xf>
    <xf borderId="0" fillId="0" fontId="6" numFmtId="0" xfId="0" applyAlignment="1" applyFont="1">
      <alignment horizontal="left" readingOrder="0" shrinkToFit="0" vertical="top" wrapText="1"/>
    </xf>
    <xf borderId="0" fillId="13" fontId="10" numFmtId="16" xfId="0" applyAlignment="1" applyFont="1" applyNumberFormat="1">
      <alignment horizontal="left" vertical="top"/>
    </xf>
    <xf borderId="0" fillId="13" fontId="10" numFmtId="0" xfId="0" applyAlignment="1" applyFont="1">
      <alignment horizontal="left" vertical="top"/>
    </xf>
    <xf borderId="0" fillId="0" fontId="13" numFmtId="0" xfId="0" applyAlignment="1" applyFont="1">
      <alignment horizontal="center" vertical="top"/>
    </xf>
    <xf borderId="10" fillId="10" fontId="12" numFmtId="1" xfId="0" applyAlignment="1" applyBorder="1" applyFont="1" applyNumberFormat="1">
      <alignment horizontal="center" shrinkToFit="1" vertical="top" wrapText="0"/>
    </xf>
    <xf borderId="0" fillId="0" fontId="13" numFmtId="16" xfId="0" applyAlignment="1" applyFont="1" applyNumberFormat="1">
      <alignment horizontal="center" vertical="top"/>
    </xf>
    <xf borderId="0" fillId="13" fontId="8" numFmtId="0" xfId="0" applyAlignment="1" applyFont="1">
      <alignment horizontal="center" readingOrder="0" vertical="top"/>
    </xf>
    <xf borderId="7" fillId="13" fontId="8" numFmtId="165" xfId="0" applyAlignment="1" applyBorder="1" applyFont="1" applyNumberFormat="1">
      <alignment horizontal="center" readingOrder="0" vertical="top"/>
    </xf>
    <xf borderId="0" fillId="0" fontId="8" numFmtId="0" xfId="0" applyAlignment="1" applyFont="1">
      <alignment horizontal="left" readingOrder="0" vertical="top"/>
    </xf>
    <xf borderId="11" fillId="0" fontId="14" numFmtId="0" xfId="0" applyAlignment="1" applyBorder="1" applyFont="1">
      <alignment horizontal="left" shrinkToFit="0" vertical="top" wrapText="1"/>
    </xf>
    <xf borderId="7" fillId="14" fontId="8" numFmtId="165" xfId="0" applyAlignment="1" applyBorder="1" applyFont="1" applyNumberFormat="1">
      <alignment horizontal="center" readingOrder="0" vertical="top"/>
    </xf>
    <xf borderId="9" fillId="0" fontId="14" numFmtId="0" xfId="0" applyAlignment="1" applyBorder="1" applyFont="1">
      <alignment horizontal="left" shrinkToFit="0" vertical="top" wrapText="1"/>
    </xf>
    <xf borderId="7" fillId="13" fontId="13" numFmtId="0" xfId="0" applyAlignment="1" applyBorder="1" applyFont="1">
      <alignment horizontal="center" vertical="top"/>
    </xf>
    <xf borderId="0" fillId="14" fontId="8" numFmtId="165" xfId="0" applyAlignment="1" applyFont="1" applyNumberFormat="1">
      <alignment horizontal="center" readingOrder="0" vertical="top"/>
    </xf>
    <xf borderId="6" fillId="9" fontId="7" numFmtId="0" xfId="0" applyAlignment="1" applyBorder="1" applyFont="1">
      <alignment horizontal="center" shrinkToFit="0" vertical="top" wrapText="1"/>
    </xf>
    <xf borderId="8" fillId="0" fontId="6" numFmtId="0" xfId="0" applyAlignment="1" applyBorder="1" applyFont="1">
      <alignment horizontal="left" shrinkToFit="0" vertical="top" wrapText="1"/>
    </xf>
    <xf borderId="10" fillId="8" fontId="12" numFmtId="0" xfId="0" applyAlignment="1" applyBorder="1" applyFont="1">
      <alignment horizontal="center" readingOrder="0" shrinkToFit="0" vertical="center" wrapText="1"/>
    </xf>
    <xf borderId="10" fillId="14" fontId="12" numFmtId="0" xfId="0" applyAlignment="1" applyBorder="1" applyFont="1">
      <alignment horizontal="center" readingOrder="0" shrinkToFit="0" vertical="center" wrapText="1"/>
    </xf>
    <xf borderId="7" fillId="6" fontId="8" numFmtId="0" xfId="0" applyAlignment="1" applyBorder="1" applyFont="1">
      <alignment horizontal="center" vertical="top"/>
    </xf>
    <xf borderId="0" fillId="0" fontId="12" numFmtId="1" xfId="0" applyAlignment="1" applyFont="1" applyNumberFormat="1">
      <alignment horizontal="center" readingOrder="0" vertical="top"/>
    </xf>
    <xf borderId="0" fillId="0" fontId="8" numFmtId="0" xfId="0" applyAlignment="1" applyFont="1">
      <alignment horizontal="left" shrinkToFit="0" vertical="center" wrapText="1"/>
    </xf>
    <xf borderId="4" fillId="3" fontId="4" numFmtId="0" xfId="0" applyAlignment="1" applyBorder="1" applyFont="1">
      <alignment horizontal="left" readingOrder="0" shrinkToFit="0" vertical="top" wrapText="1"/>
    </xf>
    <xf borderId="8" fillId="0" fontId="2" numFmtId="0" xfId="0" applyAlignment="1" applyBorder="1" applyFont="1">
      <alignment horizontal="left" vertical="top"/>
    </xf>
    <xf borderId="10" fillId="8" fontId="15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left" readingOrder="0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266700</xdr:colOff>
      <xdr:row>0</xdr:row>
      <xdr:rowOff>47625</xdr:rowOff>
    </xdr:from>
    <xdr:ext cx="971550" cy="1743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.86"/>
    <col customWidth="1" min="2" max="2" width="3.14"/>
    <col customWidth="1" min="3" max="7" width="5.14"/>
    <col customWidth="1" min="8" max="8" width="3.14"/>
    <col customWidth="1" min="9" max="9" width="1.86"/>
    <col customWidth="1" min="10" max="10" width="5.0"/>
    <col customWidth="1" min="11" max="11" width="31.43"/>
    <col customWidth="1" min="12" max="12" width="2.86"/>
    <col customWidth="1" min="13" max="13" width="3.14"/>
    <col customWidth="1" min="14" max="18" width="5.14"/>
    <col customWidth="1" min="19" max="19" width="3.14"/>
    <col customWidth="1" min="20" max="20" width="2.14"/>
    <col customWidth="1" min="21" max="21" width="5.0"/>
    <col customWidth="1" min="22" max="22" width="29.71"/>
    <col customWidth="1" min="23" max="30" width="8.86"/>
  </cols>
  <sheetData>
    <row r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ht="21.0" customHeight="1">
      <c r="B2" s="4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</row>
    <row r="3" ht="10.5" customHeight="1">
      <c r="B3" s="5"/>
      <c r="C3" s="5"/>
      <c r="D3" s="5"/>
      <c r="E3" s="5"/>
      <c r="F3" s="5"/>
      <c r="G3" s="5"/>
      <c r="H3" s="5"/>
      <c r="I3" s="5"/>
      <c r="J3" s="6" t="s">
        <v>2</v>
      </c>
      <c r="K3" s="7"/>
      <c r="L3" s="8"/>
      <c r="M3" s="9">
        <f>EDATE($B$12,5)</f>
        <v>44562</v>
      </c>
      <c r="N3" s="2"/>
      <c r="O3" s="2"/>
      <c r="P3" s="2"/>
      <c r="Q3" s="2"/>
      <c r="R3" s="2"/>
      <c r="S3" s="3"/>
      <c r="T3" s="10"/>
      <c r="U3" s="6" t="s">
        <v>3</v>
      </c>
      <c r="V3" s="7"/>
    </row>
    <row r="4" ht="10.5" customHeight="1">
      <c r="B4" s="11"/>
      <c r="C4" s="12"/>
      <c r="D4" s="12"/>
      <c r="E4" s="12"/>
      <c r="F4" s="12"/>
      <c r="G4" s="12"/>
      <c r="H4" s="12"/>
      <c r="I4" s="8"/>
      <c r="J4" s="8"/>
      <c r="K4" s="13"/>
      <c r="L4" s="13"/>
      <c r="M4" s="14" t="s">
        <v>4</v>
      </c>
      <c r="N4" s="15" t="s">
        <v>5</v>
      </c>
      <c r="O4" s="16" t="s">
        <v>6</v>
      </c>
      <c r="P4" s="15" t="s">
        <v>7</v>
      </c>
      <c r="Q4" s="16" t="s">
        <v>8</v>
      </c>
      <c r="R4" s="15" t="s">
        <v>9</v>
      </c>
      <c r="S4" s="14" t="s">
        <v>10</v>
      </c>
      <c r="U4" s="17">
        <v>3.0</v>
      </c>
      <c r="V4" s="18" t="s">
        <v>11</v>
      </c>
      <c r="Y4" s="12"/>
      <c r="Z4" s="12"/>
      <c r="AA4" s="12"/>
      <c r="AB4" s="12"/>
      <c r="AC4" s="12"/>
      <c r="AD4" s="12"/>
    </row>
    <row r="5" ht="10.5" customHeight="1">
      <c r="C5" s="12"/>
      <c r="I5" s="8"/>
      <c r="J5" s="19"/>
      <c r="K5" s="20" t="s">
        <v>12</v>
      </c>
      <c r="L5" s="21"/>
      <c r="M5" s="22"/>
      <c r="N5" s="23"/>
      <c r="O5" s="23"/>
      <c r="P5" s="24"/>
      <c r="Q5" s="24"/>
      <c r="R5" s="25"/>
      <c r="S5" s="26">
        <v>1.0</v>
      </c>
      <c r="U5" s="27">
        <v>14.0</v>
      </c>
      <c r="V5" s="28" t="s">
        <v>13</v>
      </c>
      <c r="Y5" s="12"/>
      <c r="Z5" s="12"/>
      <c r="AA5" s="12"/>
      <c r="AB5" s="12"/>
      <c r="AC5" s="12"/>
      <c r="AD5" s="12"/>
    </row>
    <row r="6" ht="10.5" customHeight="1">
      <c r="C6" s="12"/>
      <c r="I6" s="8"/>
      <c r="J6" s="29"/>
      <c r="K6" s="30" t="s">
        <v>14</v>
      </c>
      <c r="L6" s="13"/>
      <c r="M6" s="26">
        <v>2.0</v>
      </c>
      <c r="N6" s="31">
        <v>3.0</v>
      </c>
      <c r="O6" s="32">
        <v>4.0</v>
      </c>
      <c r="P6" s="33">
        <v>5.0</v>
      </c>
      <c r="Q6" s="33">
        <v>6.0</v>
      </c>
      <c r="R6" s="33">
        <v>7.0</v>
      </c>
      <c r="S6" s="26">
        <v>8.0</v>
      </c>
      <c r="U6" s="17">
        <v>17.0</v>
      </c>
      <c r="V6" s="12" t="s">
        <v>15</v>
      </c>
      <c r="Y6" s="12"/>
      <c r="Z6" s="12"/>
      <c r="AA6" s="12"/>
      <c r="AB6" s="12"/>
      <c r="AC6" s="12"/>
      <c r="AD6" s="12"/>
    </row>
    <row r="7" ht="10.5" customHeight="1">
      <c r="C7" s="12"/>
      <c r="I7" s="8"/>
      <c r="J7" s="34"/>
      <c r="K7" s="30" t="s">
        <v>16</v>
      </c>
      <c r="L7" s="13"/>
      <c r="M7" s="26">
        <v>9.0</v>
      </c>
      <c r="N7" s="33">
        <v>10.0</v>
      </c>
      <c r="O7" s="33">
        <v>11.0</v>
      </c>
      <c r="P7" s="33">
        <v>12.0</v>
      </c>
      <c r="Q7" s="33">
        <v>13.0</v>
      </c>
      <c r="R7" s="35">
        <v>14.0</v>
      </c>
      <c r="S7" s="26">
        <v>15.0</v>
      </c>
      <c r="U7" s="36" t="s">
        <v>17</v>
      </c>
      <c r="V7" s="37" t="s">
        <v>18</v>
      </c>
    </row>
    <row r="8" ht="10.5" customHeight="1">
      <c r="C8" s="12"/>
      <c r="I8" s="8"/>
      <c r="J8" s="38"/>
      <c r="K8" s="30" t="s">
        <v>19</v>
      </c>
      <c r="L8" s="21"/>
      <c r="M8" s="26">
        <v>16.0</v>
      </c>
      <c r="N8" s="31">
        <v>17.0</v>
      </c>
      <c r="O8" s="33">
        <v>18.0</v>
      </c>
      <c r="P8" s="33">
        <v>19.0</v>
      </c>
      <c r="Q8" s="33">
        <v>20.0</v>
      </c>
      <c r="R8" s="33">
        <v>21.0</v>
      </c>
      <c r="S8" s="26">
        <v>22.0</v>
      </c>
      <c r="T8" s="39"/>
      <c r="U8" s="40"/>
      <c r="V8" s="41"/>
    </row>
    <row r="9" ht="10.5" customHeight="1">
      <c r="C9" s="12"/>
      <c r="I9" s="8"/>
      <c r="K9" s="30"/>
      <c r="L9" s="21"/>
      <c r="M9" s="26">
        <v>23.0</v>
      </c>
      <c r="N9" s="42">
        <v>24.0</v>
      </c>
      <c r="O9" s="42">
        <v>25.0</v>
      </c>
      <c r="P9" s="42">
        <v>26.0</v>
      </c>
      <c r="Q9" s="42">
        <v>27.0</v>
      </c>
      <c r="R9" s="42">
        <v>28.0</v>
      </c>
      <c r="S9" s="26">
        <v>29.0</v>
      </c>
      <c r="T9" s="39"/>
      <c r="U9" s="43"/>
      <c r="V9" s="12"/>
    </row>
    <row r="10" ht="9.75" customHeight="1">
      <c r="C10" s="13"/>
      <c r="I10" s="44"/>
      <c r="K10" s="12"/>
      <c r="L10" s="45"/>
      <c r="M10" s="26">
        <v>30.0</v>
      </c>
      <c r="N10" s="46">
        <v>31.0</v>
      </c>
      <c r="O10" s="47"/>
      <c r="P10" s="47"/>
      <c r="Q10" s="47"/>
      <c r="R10" s="47"/>
      <c r="S10" s="47"/>
      <c r="T10" s="39"/>
      <c r="U10" s="43"/>
      <c r="V10" s="12"/>
    </row>
    <row r="11" ht="3.75" customHeight="1"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ht="12.75" customHeight="1">
      <c r="B12" s="48">
        <v>44409.0</v>
      </c>
      <c r="C12" s="2"/>
      <c r="D12" s="2"/>
      <c r="E12" s="2"/>
      <c r="F12" s="2"/>
      <c r="G12" s="2"/>
      <c r="H12" s="3"/>
      <c r="I12" s="8"/>
      <c r="J12" s="6" t="s">
        <v>20</v>
      </c>
      <c r="K12" s="7"/>
      <c r="L12" s="8"/>
      <c r="M12" s="9">
        <f>EDATE($B$12,6)</f>
        <v>44593</v>
      </c>
      <c r="N12" s="2"/>
      <c r="O12" s="2"/>
      <c r="P12" s="2"/>
      <c r="Q12" s="2"/>
      <c r="R12" s="2"/>
      <c r="S12" s="3"/>
      <c r="T12" s="10"/>
      <c r="U12" s="6" t="s">
        <v>21</v>
      </c>
      <c r="V12" s="7"/>
    </row>
    <row r="13" ht="10.5" customHeight="1">
      <c r="B13" s="14" t="s">
        <v>22</v>
      </c>
      <c r="C13" s="15" t="s">
        <v>23</v>
      </c>
      <c r="D13" s="16" t="s">
        <v>24</v>
      </c>
      <c r="E13" s="15" t="s">
        <v>25</v>
      </c>
      <c r="F13" s="16" t="s">
        <v>26</v>
      </c>
      <c r="G13" s="15" t="s">
        <v>27</v>
      </c>
      <c r="H13" s="14" t="s">
        <v>28</v>
      </c>
      <c r="I13" s="8"/>
      <c r="J13" s="43"/>
      <c r="K13" s="49" t="s">
        <v>29</v>
      </c>
      <c r="L13" s="8"/>
      <c r="M13" s="14" t="s">
        <v>30</v>
      </c>
      <c r="N13" s="15" t="s">
        <v>31</v>
      </c>
      <c r="O13" s="16" t="s">
        <v>32</v>
      </c>
      <c r="P13" s="15" t="s">
        <v>33</v>
      </c>
      <c r="Q13" s="16" t="s">
        <v>34</v>
      </c>
      <c r="R13" s="15" t="s">
        <v>35</v>
      </c>
      <c r="S13" s="14" t="s">
        <v>36</v>
      </c>
      <c r="U13" s="43"/>
      <c r="V13" s="18" t="s">
        <v>37</v>
      </c>
    </row>
    <row r="14" ht="10.5" customHeight="1">
      <c r="B14" s="50"/>
      <c r="C14" s="50"/>
      <c r="D14" s="50"/>
      <c r="E14" s="24"/>
      <c r="F14" s="24"/>
      <c r="G14" s="24"/>
      <c r="H14" s="51"/>
      <c r="I14" s="52"/>
      <c r="J14" s="53" t="s">
        <v>38</v>
      </c>
      <c r="K14" s="28" t="s">
        <v>39</v>
      </c>
      <c r="L14" s="21"/>
      <c r="M14" s="22"/>
      <c r="N14" s="54"/>
      <c r="O14" s="33">
        <v>1.0</v>
      </c>
      <c r="P14" s="33">
        <v>2.0</v>
      </c>
      <c r="Q14" s="33">
        <v>3.0</v>
      </c>
      <c r="R14" s="33">
        <v>4.0</v>
      </c>
      <c r="S14" s="26">
        <v>5.0</v>
      </c>
      <c r="U14" s="55">
        <v>8.0</v>
      </c>
      <c r="V14" s="56" t="s">
        <v>40</v>
      </c>
    </row>
    <row r="15" ht="10.5" customHeight="1">
      <c r="B15" s="57">
        <v>1.0</v>
      </c>
      <c r="C15" s="33">
        <v>2.0</v>
      </c>
      <c r="D15" s="33">
        <v>3.0</v>
      </c>
      <c r="E15" s="33">
        <v>4.0</v>
      </c>
      <c r="F15" s="33">
        <v>5.0</v>
      </c>
      <c r="G15" s="31">
        <v>6.0</v>
      </c>
      <c r="H15" s="57">
        <v>7.0</v>
      </c>
      <c r="I15" s="52"/>
      <c r="J15" s="58">
        <v>44360.0</v>
      </c>
      <c r="K15" s="28" t="s">
        <v>41</v>
      </c>
      <c r="L15" s="21"/>
      <c r="M15" s="26">
        <v>6.0</v>
      </c>
      <c r="N15" s="59">
        <v>7.0</v>
      </c>
      <c r="O15" s="46">
        <v>8.0</v>
      </c>
      <c r="P15" s="33">
        <v>9.0</v>
      </c>
      <c r="Q15" s="33">
        <v>10.0</v>
      </c>
      <c r="R15" s="33">
        <v>11.0</v>
      </c>
      <c r="S15" s="26">
        <v>12.0</v>
      </c>
      <c r="U15" s="36">
        <v>18.0</v>
      </c>
      <c r="V15" s="60" t="s">
        <v>42</v>
      </c>
    </row>
    <row r="16" ht="10.5" customHeight="1">
      <c r="B16" s="57">
        <v>8.0</v>
      </c>
      <c r="C16" s="31">
        <v>9.0</v>
      </c>
      <c r="D16" s="31">
        <v>10.0</v>
      </c>
      <c r="E16" s="61">
        <v>11.0</v>
      </c>
      <c r="F16" s="31">
        <v>12.0</v>
      </c>
      <c r="G16" s="46">
        <v>13.0</v>
      </c>
      <c r="H16" s="57">
        <v>14.0</v>
      </c>
      <c r="I16" s="52"/>
      <c r="J16" s="62">
        <v>13.0</v>
      </c>
      <c r="K16" s="28" t="s">
        <v>43</v>
      </c>
      <c r="L16" s="21"/>
      <c r="M16" s="26">
        <v>13.0</v>
      </c>
      <c r="N16" s="33">
        <v>14.0</v>
      </c>
      <c r="O16" s="33">
        <v>15.0</v>
      </c>
      <c r="P16" s="33">
        <v>16.0</v>
      </c>
      <c r="Q16" s="33">
        <v>17.0</v>
      </c>
      <c r="R16" s="42">
        <v>18.0</v>
      </c>
      <c r="S16" s="26">
        <v>19.0</v>
      </c>
      <c r="U16" s="40">
        <v>21.0</v>
      </c>
      <c r="V16" s="63" t="s">
        <v>44</v>
      </c>
    </row>
    <row r="17" ht="10.5" customHeight="1">
      <c r="B17" s="57">
        <v>15.0</v>
      </c>
      <c r="C17" s="46">
        <v>16.0</v>
      </c>
      <c r="D17" s="33">
        <v>17.0</v>
      </c>
      <c r="E17" s="33">
        <v>18.0</v>
      </c>
      <c r="F17" s="33">
        <v>19.0</v>
      </c>
      <c r="G17" s="33">
        <v>20.0</v>
      </c>
      <c r="H17" s="57">
        <v>21.0</v>
      </c>
      <c r="I17" s="52"/>
      <c r="J17" s="62">
        <v>16.0</v>
      </c>
      <c r="K17" s="28" t="s">
        <v>45</v>
      </c>
      <c r="L17" s="21"/>
      <c r="M17" s="26">
        <v>20.0</v>
      </c>
      <c r="N17" s="31">
        <v>21.0</v>
      </c>
      <c r="O17" s="59">
        <v>22.0</v>
      </c>
      <c r="P17" s="59">
        <v>23.0</v>
      </c>
      <c r="Q17" s="33">
        <v>24.0</v>
      </c>
      <c r="R17" s="33">
        <v>25.0</v>
      </c>
      <c r="S17" s="26">
        <v>26.0</v>
      </c>
      <c r="T17" s="39"/>
      <c r="U17" s="55"/>
      <c r="V17" s="64"/>
    </row>
    <row r="18" ht="10.5" customHeight="1">
      <c r="B18" s="57">
        <v>22.0</v>
      </c>
      <c r="C18" s="33">
        <v>23.0</v>
      </c>
      <c r="D18" s="33">
        <v>24.0</v>
      </c>
      <c r="E18" s="33">
        <v>25.0</v>
      </c>
      <c r="F18" s="33">
        <v>26.0</v>
      </c>
      <c r="G18" s="33">
        <v>27.0</v>
      </c>
      <c r="H18" s="57">
        <v>28.0</v>
      </c>
      <c r="I18" s="52"/>
      <c r="J18" s="40"/>
      <c r="K18" s="65" t="s">
        <v>46</v>
      </c>
      <c r="L18" s="21"/>
      <c r="M18" s="26">
        <v>27.0</v>
      </c>
      <c r="N18" s="33">
        <v>28.0</v>
      </c>
      <c r="O18" s="24"/>
      <c r="P18" s="24"/>
      <c r="Q18" s="24"/>
      <c r="R18" s="24"/>
      <c r="S18" s="66"/>
      <c r="T18" s="39"/>
      <c r="U18" s="40"/>
      <c r="V18" s="12"/>
    </row>
    <row r="19" ht="12.75" customHeight="1">
      <c r="B19" s="51">
        <v>29.0</v>
      </c>
      <c r="C19" s="54">
        <v>30.0</v>
      </c>
      <c r="D19" s="54">
        <v>31.0</v>
      </c>
      <c r="E19" s="67"/>
      <c r="F19" s="67"/>
      <c r="G19" s="67"/>
      <c r="H19" s="67"/>
      <c r="I19" s="68"/>
      <c r="J19" s="69">
        <v>17.0</v>
      </c>
      <c r="K19" s="28" t="s">
        <v>47</v>
      </c>
      <c r="L19" s="45"/>
      <c r="M19" s="66"/>
      <c r="N19" s="66"/>
      <c r="O19" s="47"/>
      <c r="P19" s="47"/>
      <c r="Q19" s="47"/>
      <c r="R19" s="47"/>
      <c r="S19" s="47"/>
      <c r="T19" s="39"/>
      <c r="U19" s="40"/>
      <c r="V19" s="12"/>
    </row>
    <row r="20" ht="3.75" customHeight="1">
      <c r="B20" s="44"/>
      <c r="C20" s="44"/>
      <c r="D20" s="70"/>
      <c r="E20" s="70"/>
      <c r="F20" s="70"/>
      <c r="G20" s="70"/>
      <c r="H20" s="70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</row>
    <row r="21" ht="12.75" customHeight="1">
      <c r="B21" s="9">
        <f>EDATE($B$12,1)</f>
        <v>44440</v>
      </c>
      <c r="C21" s="2"/>
      <c r="D21" s="2"/>
      <c r="E21" s="2"/>
      <c r="F21" s="2"/>
      <c r="G21" s="2"/>
      <c r="H21" s="3"/>
      <c r="I21" s="10"/>
      <c r="J21" s="71" t="s">
        <v>48</v>
      </c>
      <c r="K21" s="72"/>
      <c r="L21" s="10"/>
      <c r="M21" s="9">
        <f>EDATE($B$12,7)</f>
        <v>44621</v>
      </c>
      <c r="N21" s="2"/>
      <c r="O21" s="2"/>
      <c r="P21" s="2"/>
      <c r="Q21" s="2"/>
      <c r="R21" s="2"/>
      <c r="S21" s="3"/>
      <c r="T21" s="10"/>
      <c r="U21" s="6" t="s">
        <v>49</v>
      </c>
      <c r="V21" s="7"/>
    </row>
    <row r="22" ht="10.5" customHeight="1">
      <c r="B22" s="14" t="s">
        <v>50</v>
      </c>
      <c r="C22" s="15" t="s">
        <v>51</v>
      </c>
      <c r="D22" s="16" t="s">
        <v>52</v>
      </c>
      <c r="E22" s="15" t="s">
        <v>53</v>
      </c>
      <c r="F22" s="16" t="s">
        <v>54</v>
      </c>
      <c r="G22" s="15" t="s">
        <v>55</v>
      </c>
      <c r="H22" s="14" t="s">
        <v>56</v>
      </c>
      <c r="I22" s="10"/>
      <c r="J22" s="73"/>
      <c r="K22" s="74" t="s">
        <v>57</v>
      </c>
      <c r="M22" s="14" t="s">
        <v>58</v>
      </c>
      <c r="N22" s="15" t="s">
        <v>59</v>
      </c>
      <c r="O22" s="16" t="s">
        <v>60</v>
      </c>
      <c r="P22" s="15" t="s">
        <v>61</v>
      </c>
      <c r="Q22" s="16" t="s">
        <v>62</v>
      </c>
      <c r="R22" s="15" t="s">
        <v>63</v>
      </c>
      <c r="S22" s="14" t="s">
        <v>64</v>
      </c>
      <c r="U22" s="75"/>
      <c r="V22" s="49"/>
    </row>
    <row r="23" ht="10.5" customHeight="1">
      <c r="B23" s="22"/>
      <c r="C23" s="50"/>
      <c r="E23" s="59">
        <v>1.0</v>
      </c>
      <c r="F23" s="59">
        <v>2.0</v>
      </c>
      <c r="G23" s="59">
        <v>3.0</v>
      </c>
      <c r="H23" s="76">
        <v>4.0</v>
      </c>
      <c r="I23" s="39"/>
      <c r="J23" s="77">
        <v>6.0</v>
      </c>
      <c r="K23" s="78" t="s">
        <v>65</v>
      </c>
      <c r="M23" s="22"/>
      <c r="N23" s="54"/>
      <c r="O23" s="33">
        <v>1.0</v>
      </c>
      <c r="P23" s="33">
        <v>2.0</v>
      </c>
      <c r="Q23" s="33">
        <v>3.0</v>
      </c>
      <c r="R23" s="33">
        <v>4.0</v>
      </c>
      <c r="S23" s="26">
        <v>5.0</v>
      </c>
      <c r="U23" s="79">
        <v>18.0</v>
      </c>
      <c r="V23" s="28" t="s">
        <v>66</v>
      </c>
    </row>
    <row r="24" ht="10.5" customHeight="1">
      <c r="B24" s="26">
        <v>5.0</v>
      </c>
      <c r="C24" s="31">
        <v>6.0</v>
      </c>
      <c r="D24" s="33">
        <v>7.0</v>
      </c>
      <c r="E24" s="59">
        <v>8.0</v>
      </c>
      <c r="F24" s="59">
        <v>9.0</v>
      </c>
      <c r="G24" s="80">
        <v>10.0</v>
      </c>
      <c r="H24" s="26">
        <v>11.0</v>
      </c>
      <c r="I24" s="39"/>
      <c r="K24" s="78"/>
      <c r="L24" s="81"/>
      <c r="M24" s="26">
        <v>6.0</v>
      </c>
      <c r="N24" s="33">
        <v>7.0</v>
      </c>
      <c r="O24" s="33">
        <v>8.0</v>
      </c>
      <c r="P24" s="33">
        <v>9.0</v>
      </c>
      <c r="Q24" s="33">
        <v>10.0</v>
      </c>
      <c r="R24" s="33">
        <v>11.0</v>
      </c>
      <c r="S24" s="57">
        <v>12.0</v>
      </c>
      <c r="U24" s="36">
        <v>25.0</v>
      </c>
      <c r="V24" s="82" t="s">
        <v>42</v>
      </c>
    </row>
    <row r="25" ht="10.5" customHeight="1">
      <c r="B25" s="26">
        <v>12.0</v>
      </c>
      <c r="C25" s="59">
        <v>13.0</v>
      </c>
      <c r="D25" s="59">
        <v>14.0</v>
      </c>
      <c r="E25" s="59">
        <v>15.0</v>
      </c>
      <c r="F25" s="33">
        <v>16.0</v>
      </c>
      <c r="G25" s="33">
        <v>17.0</v>
      </c>
      <c r="H25" s="26">
        <v>18.0</v>
      </c>
      <c r="I25" s="39"/>
      <c r="J25" s="83"/>
      <c r="K25" s="84"/>
      <c r="L25" s="81"/>
      <c r="M25" s="26">
        <v>13.0</v>
      </c>
      <c r="N25" s="59">
        <v>14.0</v>
      </c>
      <c r="O25" s="33">
        <v>15.0</v>
      </c>
      <c r="P25" s="33">
        <v>16.0</v>
      </c>
      <c r="Q25" s="33">
        <v>17.0</v>
      </c>
      <c r="R25" s="46">
        <v>18.0</v>
      </c>
      <c r="S25" s="57">
        <v>19.0</v>
      </c>
      <c r="U25" s="79">
        <v>30.0</v>
      </c>
      <c r="V25" s="82" t="s">
        <v>67</v>
      </c>
    </row>
    <row r="26" ht="10.5" customHeight="1">
      <c r="B26" s="26">
        <v>19.0</v>
      </c>
      <c r="C26" s="59">
        <v>20.0</v>
      </c>
      <c r="D26" s="59">
        <v>21.0</v>
      </c>
      <c r="E26" s="59">
        <v>22.0</v>
      </c>
      <c r="F26" s="59">
        <v>23.0</v>
      </c>
      <c r="G26" s="59">
        <v>24.0</v>
      </c>
      <c r="H26" s="26">
        <v>25.0</v>
      </c>
      <c r="I26" s="39"/>
      <c r="J26" s="85"/>
      <c r="K26" s="30"/>
      <c r="L26" s="5"/>
      <c r="M26" s="26">
        <v>20.0</v>
      </c>
      <c r="N26" s="33">
        <v>21.0</v>
      </c>
      <c r="O26" s="33">
        <v>22.0</v>
      </c>
      <c r="P26" s="33">
        <v>23.0</v>
      </c>
      <c r="Q26" s="33">
        <v>24.0</v>
      </c>
      <c r="R26" s="42">
        <v>25.0</v>
      </c>
      <c r="S26" s="26">
        <v>26.0</v>
      </c>
      <c r="T26" s="39"/>
      <c r="U26" s="75"/>
      <c r="V26" s="78"/>
    </row>
    <row r="27" ht="10.5" customHeight="1">
      <c r="B27" s="26">
        <v>26.0</v>
      </c>
      <c r="C27" s="59">
        <v>27.0</v>
      </c>
      <c r="D27" s="59">
        <v>28.0</v>
      </c>
      <c r="E27" s="59">
        <v>29.0</v>
      </c>
      <c r="F27" s="59">
        <v>30.0</v>
      </c>
      <c r="G27" s="86"/>
      <c r="H27" s="66"/>
      <c r="I27" s="39"/>
      <c r="J27" s="87"/>
      <c r="K27" s="30"/>
      <c r="L27" s="81"/>
      <c r="M27" s="26">
        <v>27.0</v>
      </c>
      <c r="N27" s="59">
        <v>28.0</v>
      </c>
      <c r="O27" s="33">
        <v>29.0</v>
      </c>
      <c r="P27" s="46">
        <v>30.0</v>
      </c>
      <c r="Q27" s="33">
        <v>31.0</v>
      </c>
      <c r="R27" s="23"/>
      <c r="S27" s="23"/>
      <c r="T27" s="39"/>
      <c r="U27" s="43"/>
      <c r="V27" s="12"/>
    </row>
    <row r="28" ht="3.7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ht="12.75" customHeight="1">
      <c r="B29" s="9">
        <f>EDATE($B$12,2)</f>
        <v>44470</v>
      </c>
      <c r="C29" s="2"/>
      <c r="D29" s="2"/>
      <c r="E29" s="2"/>
      <c r="F29" s="2"/>
      <c r="G29" s="2"/>
      <c r="H29" s="3"/>
      <c r="I29" s="10"/>
      <c r="J29" s="6" t="s">
        <v>68</v>
      </c>
      <c r="K29" s="7"/>
      <c r="L29" s="10"/>
      <c r="M29" s="9">
        <f>EDATE($B$12,8)</f>
        <v>44652</v>
      </c>
      <c r="N29" s="2"/>
      <c r="O29" s="2"/>
      <c r="P29" s="2"/>
      <c r="Q29" s="2"/>
      <c r="R29" s="2"/>
      <c r="S29" s="3"/>
      <c r="T29" s="10"/>
      <c r="U29" s="6" t="s">
        <v>69</v>
      </c>
      <c r="V29" s="7"/>
    </row>
    <row r="30" ht="10.5" customHeight="1">
      <c r="B30" s="14" t="s">
        <v>70</v>
      </c>
      <c r="C30" s="15" t="s">
        <v>71</v>
      </c>
      <c r="D30" s="16" t="s">
        <v>72</v>
      </c>
      <c r="E30" s="15" t="s">
        <v>73</v>
      </c>
      <c r="F30" s="16" t="s">
        <v>74</v>
      </c>
      <c r="G30" s="15" t="s">
        <v>75</v>
      </c>
      <c r="H30" s="14" t="s">
        <v>76</v>
      </c>
      <c r="J30" s="88"/>
      <c r="K30" s="49"/>
      <c r="M30" s="14" t="s">
        <v>77</v>
      </c>
      <c r="N30" s="15" t="s">
        <v>78</v>
      </c>
      <c r="O30" s="16" t="s">
        <v>79</v>
      </c>
      <c r="P30" s="15" t="s">
        <v>80</v>
      </c>
      <c r="Q30" s="16" t="s">
        <v>81</v>
      </c>
      <c r="R30" s="15" t="s">
        <v>82</v>
      </c>
      <c r="S30" s="14" t="s">
        <v>83</v>
      </c>
      <c r="U30" s="79" t="s">
        <v>84</v>
      </c>
      <c r="V30" s="28" t="s">
        <v>85</v>
      </c>
    </row>
    <row r="31" ht="10.5" customHeight="1">
      <c r="B31" s="22"/>
      <c r="C31" s="22"/>
      <c r="D31" s="24"/>
      <c r="E31" s="24"/>
      <c r="F31" s="59"/>
      <c r="G31" s="59">
        <v>1.0</v>
      </c>
      <c r="H31" s="76">
        <v>2.0</v>
      </c>
      <c r="J31" s="89">
        <v>44301.0</v>
      </c>
      <c r="K31" s="90" t="s">
        <v>86</v>
      </c>
      <c r="M31" s="22"/>
      <c r="N31" s="24"/>
      <c r="O31" s="24"/>
      <c r="P31" s="24"/>
      <c r="Q31" s="33"/>
      <c r="R31" s="33">
        <v>1.0</v>
      </c>
      <c r="S31" s="26">
        <v>2.0</v>
      </c>
      <c r="U31" s="36">
        <v>15.0</v>
      </c>
      <c r="V31" s="28" t="s">
        <v>42</v>
      </c>
    </row>
    <row r="32" ht="10.5" customHeight="1">
      <c r="B32" s="26">
        <v>3.0</v>
      </c>
      <c r="C32" s="46">
        <v>4.0</v>
      </c>
      <c r="D32" s="46">
        <v>5.0</v>
      </c>
      <c r="E32" s="46">
        <v>6.0</v>
      </c>
      <c r="F32" s="46">
        <v>7.0</v>
      </c>
      <c r="G32" s="46">
        <v>8.0</v>
      </c>
      <c r="H32" s="26">
        <v>9.0</v>
      </c>
      <c r="J32" s="79">
        <v>5.0</v>
      </c>
      <c r="K32" s="28" t="s">
        <v>87</v>
      </c>
      <c r="M32" s="26">
        <v>3.0</v>
      </c>
      <c r="N32" s="33">
        <v>4.0</v>
      </c>
      <c r="O32" s="33">
        <v>5.0</v>
      </c>
      <c r="P32" s="33">
        <v>6.0</v>
      </c>
      <c r="Q32" s="33">
        <v>7.0</v>
      </c>
      <c r="R32" s="33">
        <v>8.0</v>
      </c>
      <c r="S32" s="26">
        <v>9.0</v>
      </c>
      <c r="T32" s="39"/>
      <c r="U32" s="17">
        <v>18.0</v>
      </c>
      <c r="V32" s="28" t="s">
        <v>88</v>
      </c>
    </row>
    <row r="33" ht="10.5" customHeight="1">
      <c r="B33" s="26">
        <v>10.0</v>
      </c>
      <c r="C33" s="46">
        <v>11.0</v>
      </c>
      <c r="D33" s="46">
        <v>12.0</v>
      </c>
      <c r="E33" s="46">
        <v>13.0</v>
      </c>
      <c r="F33" s="46">
        <v>14.0</v>
      </c>
      <c r="G33" s="46">
        <v>15.0</v>
      </c>
      <c r="H33" s="26">
        <v>16.0</v>
      </c>
      <c r="I33" s="91"/>
      <c r="J33" s="92">
        <v>44385.0</v>
      </c>
      <c r="K33" s="28" t="s">
        <v>89</v>
      </c>
      <c r="L33" s="93"/>
      <c r="M33" s="26">
        <v>10.0</v>
      </c>
      <c r="N33" s="33">
        <v>11.0</v>
      </c>
      <c r="O33" s="33">
        <v>12.0</v>
      </c>
      <c r="P33" s="46">
        <v>13.0</v>
      </c>
      <c r="Q33" s="46">
        <v>14.0</v>
      </c>
      <c r="R33" s="42">
        <v>15.0</v>
      </c>
      <c r="S33" s="26">
        <v>16.0</v>
      </c>
      <c r="T33" s="39"/>
      <c r="U33" s="79" t="s">
        <v>90</v>
      </c>
      <c r="V33" s="28" t="s">
        <v>91</v>
      </c>
    </row>
    <row r="34" ht="10.5" customHeight="1">
      <c r="B34" s="26">
        <v>17.0</v>
      </c>
      <c r="C34" s="33">
        <v>18.0</v>
      </c>
      <c r="D34" s="33">
        <v>19.0</v>
      </c>
      <c r="E34" s="33">
        <v>20.0</v>
      </c>
      <c r="F34" s="33">
        <v>21.0</v>
      </c>
      <c r="G34" s="33">
        <v>22.0</v>
      </c>
      <c r="H34" s="26">
        <v>23.0</v>
      </c>
      <c r="I34" s="91"/>
      <c r="J34" s="79">
        <v>15.0</v>
      </c>
      <c r="K34" s="28" t="s">
        <v>92</v>
      </c>
      <c r="L34" s="93"/>
      <c r="M34" s="26">
        <v>17.0</v>
      </c>
      <c r="N34" s="31">
        <v>18.0</v>
      </c>
      <c r="O34" s="33">
        <v>19.0</v>
      </c>
      <c r="P34" s="33">
        <v>20.0</v>
      </c>
      <c r="Q34" s="46">
        <v>21.0</v>
      </c>
      <c r="R34" s="46">
        <v>22.0</v>
      </c>
      <c r="S34" s="26">
        <v>23.0</v>
      </c>
      <c r="T34" s="39"/>
      <c r="U34" s="43"/>
      <c r="V34" s="12"/>
    </row>
    <row r="35" ht="10.5" customHeight="1">
      <c r="B35" s="26">
        <v>24.0</v>
      </c>
      <c r="C35" s="33">
        <v>25.0</v>
      </c>
      <c r="D35" s="33">
        <v>26.0</v>
      </c>
      <c r="E35" s="33">
        <v>27.0</v>
      </c>
      <c r="F35" s="33">
        <v>28.0</v>
      </c>
      <c r="G35" s="33">
        <v>29.0</v>
      </c>
      <c r="H35" s="33">
        <v>30.0</v>
      </c>
      <c r="I35" s="91"/>
      <c r="J35" s="94"/>
      <c r="K35" s="12"/>
      <c r="L35" s="93"/>
      <c r="M35" s="26">
        <v>24.0</v>
      </c>
      <c r="N35" s="33">
        <v>25.0</v>
      </c>
      <c r="O35" s="32">
        <v>26.0</v>
      </c>
      <c r="P35" s="33">
        <v>27.0</v>
      </c>
      <c r="Q35" s="33">
        <v>28.0</v>
      </c>
      <c r="R35" s="33">
        <v>29.0</v>
      </c>
      <c r="S35" s="26">
        <v>30.0</v>
      </c>
      <c r="T35" s="39"/>
      <c r="U35" s="43"/>
      <c r="V35" s="12"/>
    </row>
    <row r="36" ht="1.5" customHeight="1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</row>
    <row r="37" ht="12.75" customHeight="1">
      <c r="B37" s="9">
        <f>EDATE($B$12,3)</f>
        <v>44501</v>
      </c>
      <c r="C37" s="2"/>
      <c r="D37" s="2"/>
      <c r="E37" s="2"/>
      <c r="F37" s="2"/>
      <c r="G37" s="2"/>
      <c r="H37" s="3"/>
      <c r="I37" s="10"/>
      <c r="J37" s="6" t="s">
        <v>93</v>
      </c>
      <c r="K37" s="7"/>
      <c r="L37" s="10"/>
      <c r="M37" s="9">
        <f>EDATE($B$12,9)</f>
        <v>44682</v>
      </c>
      <c r="N37" s="2"/>
      <c r="O37" s="2"/>
      <c r="P37" s="2"/>
      <c r="Q37" s="2"/>
      <c r="R37" s="2"/>
      <c r="S37" s="3"/>
      <c r="T37" s="10"/>
      <c r="U37" s="6" t="s">
        <v>94</v>
      </c>
      <c r="V37" s="7"/>
    </row>
    <row r="38" ht="10.5" customHeight="1">
      <c r="B38" s="14" t="s">
        <v>95</v>
      </c>
      <c r="C38" s="15" t="s">
        <v>96</v>
      </c>
      <c r="D38" s="16" t="s">
        <v>97</v>
      </c>
      <c r="E38" s="15" t="s">
        <v>98</v>
      </c>
      <c r="F38" s="16" t="s">
        <v>99</v>
      </c>
      <c r="G38" s="15" t="s">
        <v>100</v>
      </c>
      <c r="H38" s="14" t="s">
        <v>101</v>
      </c>
      <c r="J38" s="95">
        <v>44208.0</v>
      </c>
      <c r="K38" s="65" t="s">
        <v>102</v>
      </c>
      <c r="M38" s="14" t="s">
        <v>103</v>
      </c>
      <c r="N38" s="15" t="s">
        <v>104</v>
      </c>
      <c r="O38" s="16" t="s">
        <v>105</v>
      </c>
      <c r="P38" s="15" t="s">
        <v>106</v>
      </c>
      <c r="Q38" s="16" t="s">
        <v>107</v>
      </c>
      <c r="R38" s="15" t="s">
        <v>108</v>
      </c>
      <c r="S38" s="96" t="s">
        <v>109</v>
      </c>
      <c r="U38" s="92">
        <v>44233.0</v>
      </c>
      <c r="V38" s="97" t="s">
        <v>110</v>
      </c>
    </row>
    <row r="39" ht="10.5" customHeight="1">
      <c r="B39" s="98"/>
      <c r="C39" s="99">
        <v>1.0</v>
      </c>
      <c r="D39" s="46">
        <v>2.0</v>
      </c>
      <c r="E39" s="46">
        <v>3.0</v>
      </c>
      <c r="F39" s="46">
        <v>4.0</v>
      </c>
      <c r="G39" s="46">
        <v>5.0</v>
      </c>
      <c r="H39" s="76">
        <v>6.0</v>
      </c>
      <c r="J39" s="100">
        <v>11.0</v>
      </c>
      <c r="K39" s="12" t="s">
        <v>111</v>
      </c>
      <c r="M39" s="98">
        <v>1.0</v>
      </c>
      <c r="N39" s="99">
        <v>2.0</v>
      </c>
      <c r="O39" s="46">
        <v>3.0</v>
      </c>
      <c r="P39" s="46">
        <v>4.0</v>
      </c>
      <c r="Q39" s="46">
        <v>5.0</v>
      </c>
      <c r="R39" s="46">
        <v>6.0</v>
      </c>
      <c r="S39" s="57">
        <v>7.0</v>
      </c>
      <c r="U39" s="79">
        <v>3.0</v>
      </c>
      <c r="V39" s="28" t="s">
        <v>112</v>
      </c>
    </row>
    <row r="40" ht="10.5" customHeight="1">
      <c r="B40" s="26">
        <v>7.0</v>
      </c>
      <c r="C40" s="46">
        <v>8.0</v>
      </c>
      <c r="D40" s="46">
        <v>9.0</v>
      </c>
      <c r="E40" s="46">
        <v>10.0</v>
      </c>
      <c r="F40" s="31">
        <v>11.0</v>
      </c>
      <c r="G40" s="46">
        <v>12.0</v>
      </c>
      <c r="H40" s="26">
        <v>13.0</v>
      </c>
      <c r="J40" s="36">
        <v>24.0</v>
      </c>
      <c r="K40" s="12" t="s">
        <v>42</v>
      </c>
      <c r="M40" s="26">
        <v>8.0</v>
      </c>
      <c r="N40" s="33">
        <v>9.0</v>
      </c>
      <c r="O40" s="33">
        <v>10.0</v>
      </c>
      <c r="P40" s="33">
        <v>11.0</v>
      </c>
      <c r="Q40" s="33">
        <v>12.0</v>
      </c>
      <c r="R40" s="33">
        <v>13.0</v>
      </c>
      <c r="S40" s="26">
        <v>14.0</v>
      </c>
      <c r="T40" s="39"/>
      <c r="U40" s="79">
        <v>5.0</v>
      </c>
      <c r="V40" s="28" t="s">
        <v>113</v>
      </c>
    </row>
    <row r="41" ht="10.5" customHeight="1">
      <c r="B41" s="26">
        <v>14.0</v>
      </c>
      <c r="C41" s="33">
        <v>15.0</v>
      </c>
      <c r="D41" s="59">
        <v>16.0</v>
      </c>
      <c r="E41" s="59">
        <v>17.0</v>
      </c>
      <c r="F41" s="59">
        <v>18.0</v>
      </c>
      <c r="G41" s="59">
        <v>19.0</v>
      </c>
      <c r="H41" s="26">
        <v>20.0</v>
      </c>
      <c r="J41" s="17" t="s">
        <v>114</v>
      </c>
      <c r="K41" s="12" t="s">
        <v>115</v>
      </c>
      <c r="M41" s="26">
        <v>15.0</v>
      </c>
      <c r="N41" s="33">
        <v>16.0</v>
      </c>
      <c r="O41" s="33">
        <v>17.0</v>
      </c>
      <c r="P41" s="33">
        <v>18.0</v>
      </c>
      <c r="Q41" s="33">
        <v>19.0</v>
      </c>
      <c r="R41" s="33">
        <v>20.0</v>
      </c>
      <c r="S41" s="26">
        <v>21.0</v>
      </c>
      <c r="T41" s="39"/>
      <c r="U41" s="79">
        <v>25.0</v>
      </c>
      <c r="V41" s="28" t="s">
        <v>116</v>
      </c>
    </row>
    <row r="42" ht="10.5" customHeight="1">
      <c r="B42" s="26">
        <v>21.0</v>
      </c>
      <c r="C42" s="59">
        <v>22.0</v>
      </c>
      <c r="D42" s="59">
        <v>23.0</v>
      </c>
      <c r="E42" s="42">
        <v>24.0</v>
      </c>
      <c r="F42" s="31">
        <v>25.0</v>
      </c>
      <c r="G42" s="31">
        <v>26.0</v>
      </c>
      <c r="H42" s="26">
        <v>27.0</v>
      </c>
      <c r="I42" s="91"/>
      <c r="J42" s="43"/>
      <c r="K42" s="28"/>
      <c r="L42" s="93"/>
      <c r="M42" s="26">
        <v>22.0</v>
      </c>
      <c r="N42" s="33">
        <v>23.0</v>
      </c>
      <c r="O42" s="33">
        <v>24.0</v>
      </c>
      <c r="P42" s="46">
        <v>25.0</v>
      </c>
      <c r="Q42" s="31">
        <v>26.0</v>
      </c>
      <c r="R42" s="31">
        <v>27.0</v>
      </c>
      <c r="S42" s="26">
        <v>28.0</v>
      </c>
      <c r="T42" s="39"/>
      <c r="U42" s="79"/>
      <c r="V42" s="28" t="s">
        <v>117</v>
      </c>
    </row>
    <row r="43" ht="10.5" customHeight="1">
      <c r="B43" s="26">
        <v>28.0</v>
      </c>
      <c r="C43" s="101">
        <v>29.0</v>
      </c>
      <c r="D43" s="33">
        <v>30.0</v>
      </c>
      <c r="E43" s="24"/>
      <c r="F43" s="24"/>
      <c r="G43" s="24"/>
      <c r="H43" s="66"/>
      <c r="I43" s="91"/>
      <c r="J43" s="43"/>
      <c r="K43" s="12"/>
      <c r="L43" s="93"/>
      <c r="M43" s="26">
        <v>29.0</v>
      </c>
      <c r="N43" s="31">
        <v>30.0</v>
      </c>
      <c r="O43" s="31">
        <v>31.0</v>
      </c>
      <c r="P43" s="33"/>
      <c r="Q43" s="33"/>
      <c r="R43" s="33"/>
      <c r="S43" s="26"/>
      <c r="T43" s="39"/>
      <c r="U43" s="17" t="s">
        <v>118</v>
      </c>
      <c r="V43" s="28" t="s">
        <v>119</v>
      </c>
    </row>
    <row r="44" ht="10.5" customHeight="1">
      <c r="B44" s="47"/>
      <c r="C44" s="47"/>
      <c r="D44" s="47"/>
      <c r="E44" s="47"/>
      <c r="F44" s="47"/>
      <c r="G44" s="47"/>
      <c r="H44" s="47"/>
      <c r="I44" s="91"/>
      <c r="J44" s="102"/>
      <c r="K44" s="12"/>
      <c r="L44" s="93"/>
      <c r="M44" s="26"/>
      <c r="N44" s="33"/>
      <c r="O44" s="47"/>
      <c r="P44" s="47"/>
      <c r="Q44" s="47"/>
      <c r="R44" s="47"/>
      <c r="S44" s="47"/>
      <c r="T44" s="39"/>
      <c r="U44" s="17">
        <v>31.0</v>
      </c>
      <c r="V44" s="63" t="s">
        <v>120</v>
      </c>
    </row>
    <row r="45" ht="3.75" customHeight="1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85"/>
      <c r="V45" s="30"/>
    </row>
    <row r="46" ht="12.75" customHeight="1">
      <c r="B46" s="9">
        <f>EDATE($B$12,4)</f>
        <v>44531</v>
      </c>
      <c r="C46" s="2"/>
      <c r="D46" s="2"/>
      <c r="E46" s="2"/>
      <c r="F46" s="2"/>
      <c r="G46" s="2"/>
      <c r="H46" s="3"/>
      <c r="I46" s="10"/>
      <c r="J46" s="6" t="s">
        <v>121</v>
      </c>
      <c r="K46" s="7"/>
      <c r="L46" s="10"/>
      <c r="M46" s="9">
        <f>EDATE($B$12,10)</f>
        <v>44713</v>
      </c>
      <c r="N46" s="2"/>
      <c r="O46" s="2"/>
      <c r="P46" s="2"/>
      <c r="Q46" s="2"/>
      <c r="R46" s="2"/>
      <c r="S46" s="3"/>
      <c r="T46" s="10"/>
      <c r="U46" s="103" t="s">
        <v>122</v>
      </c>
      <c r="V46" s="7"/>
    </row>
    <row r="47" ht="10.5" customHeight="1">
      <c r="B47" s="14" t="s">
        <v>123</v>
      </c>
      <c r="C47" s="15" t="s">
        <v>124</v>
      </c>
      <c r="D47" s="16" t="s">
        <v>125</v>
      </c>
      <c r="E47" s="15" t="s">
        <v>126</v>
      </c>
      <c r="F47" s="16" t="s">
        <v>127</v>
      </c>
      <c r="G47" s="15" t="s">
        <v>128</v>
      </c>
      <c r="H47" s="14" t="s">
        <v>129</v>
      </c>
      <c r="J47" s="75"/>
      <c r="K47" s="97"/>
      <c r="M47" s="14" t="s">
        <v>130</v>
      </c>
      <c r="N47" s="15" t="s">
        <v>131</v>
      </c>
      <c r="O47" s="16" t="s">
        <v>132</v>
      </c>
      <c r="P47" s="15" t="s">
        <v>133</v>
      </c>
      <c r="Q47" s="16" t="s">
        <v>134</v>
      </c>
      <c r="R47" s="15" t="s">
        <v>135</v>
      </c>
      <c r="S47" s="14" t="s">
        <v>136</v>
      </c>
      <c r="U47" s="49" t="s">
        <v>137</v>
      </c>
      <c r="V47" s="104"/>
    </row>
    <row r="48" ht="10.5" customHeight="1">
      <c r="B48" s="105"/>
      <c r="C48" s="50"/>
      <c r="D48" s="59"/>
      <c r="E48" s="59">
        <v>1.0</v>
      </c>
      <c r="F48" s="59">
        <v>2.0</v>
      </c>
      <c r="G48" s="59">
        <v>3.0</v>
      </c>
      <c r="H48" s="76">
        <v>4.0</v>
      </c>
      <c r="J48" s="40">
        <v>17.0</v>
      </c>
      <c r="K48" s="28" t="s">
        <v>138</v>
      </c>
      <c r="M48" s="22"/>
      <c r="N48" s="106"/>
      <c r="O48" s="59"/>
      <c r="P48" s="59">
        <v>1.0</v>
      </c>
      <c r="Q48" s="59">
        <v>2.0</v>
      </c>
      <c r="R48" s="59">
        <v>3.0</v>
      </c>
      <c r="S48" s="76">
        <v>4.0</v>
      </c>
      <c r="U48" s="12"/>
    </row>
    <row r="49" ht="10.5" customHeight="1">
      <c r="B49" s="26">
        <v>5.0</v>
      </c>
      <c r="C49" s="59">
        <v>6.0</v>
      </c>
      <c r="D49" s="59">
        <v>7.0</v>
      </c>
      <c r="E49" s="59">
        <v>8.0</v>
      </c>
      <c r="F49" s="59">
        <v>9.0</v>
      </c>
      <c r="G49" s="59">
        <v>10.0</v>
      </c>
      <c r="H49" s="26">
        <v>11.0</v>
      </c>
      <c r="J49" s="17" t="s">
        <v>139</v>
      </c>
      <c r="K49" s="12" t="s">
        <v>140</v>
      </c>
      <c r="M49" s="26">
        <v>5.0</v>
      </c>
      <c r="N49" s="59">
        <v>6.0</v>
      </c>
      <c r="O49" s="59">
        <v>7.0</v>
      </c>
      <c r="P49" s="59">
        <v>8.0</v>
      </c>
      <c r="Q49" s="59">
        <v>9.0</v>
      </c>
      <c r="R49" s="59">
        <v>10.0</v>
      </c>
      <c r="S49" s="26">
        <v>11.0</v>
      </c>
      <c r="U49" s="43"/>
      <c r="V49" s="28" t="s">
        <v>141</v>
      </c>
    </row>
    <row r="50" ht="10.5" customHeight="1">
      <c r="B50" s="26">
        <v>12.0</v>
      </c>
      <c r="C50" s="59">
        <v>13.0</v>
      </c>
      <c r="D50" s="59">
        <v>14.0</v>
      </c>
      <c r="E50" s="59">
        <v>15.0</v>
      </c>
      <c r="F50" s="59">
        <v>16.0</v>
      </c>
      <c r="G50" s="46">
        <v>17.0</v>
      </c>
      <c r="H50" s="26">
        <v>18.0</v>
      </c>
      <c r="J50" s="88"/>
      <c r="K50" s="28"/>
      <c r="M50" s="26">
        <v>12.0</v>
      </c>
      <c r="N50" s="59">
        <v>13.0</v>
      </c>
      <c r="O50" s="59">
        <v>14.0</v>
      </c>
      <c r="P50" s="59">
        <v>15.0</v>
      </c>
      <c r="Q50" s="59">
        <v>16.0</v>
      </c>
      <c r="R50" s="59">
        <v>17.0</v>
      </c>
      <c r="S50" s="26">
        <v>18.0</v>
      </c>
      <c r="U50" s="43"/>
      <c r="V50" s="12"/>
    </row>
    <row r="51" ht="10.5" customHeight="1">
      <c r="B51" s="26">
        <v>19.0</v>
      </c>
      <c r="C51" s="59">
        <v>20.0</v>
      </c>
      <c r="D51" s="33">
        <v>21.0</v>
      </c>
      <c r="E51" s="33">
        <v>22.0</v>
      </c>
      <c r="F51" s="31">
        <v>23.0</v>
      </c>
      <c r="G51" s="31">
        <v>24.0</v>
      </c>
      <c r="H51" s="26">
        <v>25.0</v>
      </c>
      <c r="J51" s="88"/>
      <c r="K51" s="28"/>
      <c r="M51" s="26">
        <v>19.0</v>
      </c>
      <c r="N51" s="59">
        <v>20.0</v>
      </c>
      <c r="O51" s="59">
        <v>21.0</v>
      </c>
      <c r="P51" s="59">
        <v>22.0</v>
      </c>
      <c r="Q51" s="59">
        <v>23.0</v>
      </c>
      <c r="R51" s="59">
        <v>23.0</v>
      </c>
      <c r="S51" s="26">
        <v>25.0</v>
      </c>
      <c r="T51" s="39"/>
      <c r="U51" s="43"/>
      <c r="V51" s="12"/>
    </row>
    <row r="52" ht="9.75" customHeight="1">
      <c r="B52" s="26">
        <v>26.0</v>
      </c>
      <c r="C52" s="31">
        <v>27.0</v>
      </c>
      <c r="D52" s="31">
        <v>28.0</v>
      </c>
      <c r="E52" s="31">
        <v>29.0</v>
      </c>
      <c r="F52" s="31">
        <v>30.0</v>
      </c>
      <c r="G52" s="31">
        <v>31.0</v>
      </c>
      <c r="H52" s="66"/>
      <c r="I52" s="39"/>
      <c r="J52" s="43"/>
      <c r="K52" s="12"/>
      <c r="L52" s="81"/>
      <c r="M52" s="26">
        <v>26.0</v>
      </c>
      <c r="N52" s="59">
        <v>27.0</v>
      </c>
      <c r="O52" s="59">
        <v>28.0</v>
      </c>
      <c r="P52" s="33">
        <v>29.0</v>
      </c>
      <c r="Q52" s="33">
        <v>30.0</v>
      </c>
      <c r="R52" s="23"/>
      <c r="S52" s="66"/>
      <c r="T52" s="39"/>
      <c r="U52" s="43"/>
      <c r="V52" s="12"/>
    </row>
    <row r="53" ht="12.75" customHeight="1">
      <c r="V53" s="107" t="s">
        <v>142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46">
    <mergeCell ref="B1:V1"/>
    <mergeCell ref="B2:V2"/>
    <mergeCell ref="J3:K3"/>
    <mergeCell ref="M3:S3"/>
    <mergeCell ref="T3:T7"/>
    <mergeCell ref="U3:V3"/>
    <mergeCell ref="C5:H5"/>
    <mergeCell ref="M12:S12"/>
    <mergeCell ref="T12:T16"/>
    <mergeCell ref="U12:V12"/>
    <mergeCell ref="C6:H6"/>
    <mergeCell ref="C7:H7"/>
    <mergeCell ref="C8:H8"/>
    <mergeCell ref="C9:H9"/>
    <mergeCell ref="C10:H10"/>
    <mergeCell ref="B12:H12"/>
    <mergeCell ref="J12:K12"/>
    <mergeCell ref="L29:L32"/>
    <mergeCell ref="M29:S29"/>
    <mergeCell ref="M37:S37"/>
    <mergeCell ref="T29:T31"/>
    <mergeCell ref="U29:V29"/>
    <mergeCell ref="T37:T39"/>
    <mergeCell ref="U37:V37"/>
    <mergeCell ref="T46:T50"/>
    <mergeCell ref="U46:V46"/>
    <mergeCell ref="U47:V47"/>
    <mergeCell ref="U48:V48"/>
    <mergeCell ref="B21:H21"/>
    <mergeCell ref="J21:K21"/>
    <mergeCell ref="L21:L22"/>
    <mergeCell ref="M21:S21"/>
    <mergeCell ref="T21:T25"/>
    <mergeCell ref="U21:V21"/>
    <mergeCell ref="I29:I32"/>
    <mergeCell ref="B46:H46"/>
    <mergeCell ref="J46:K46"/>
    <mergeCell ref="M46:S46"/>
    <mergeCell ref="B29:H29"/>
    <mergeCell ref="J29:K29"/>
    <mergeCell ref="B37:H37"/>
    <mergeCell ref="I37:I41"/>
    <mergeCell ref="J37:K37"/>
    <mergeCell ref="L37:L41"/>
    <mergeCell ref="I46:I51"/>
    <mergeCell ref="L46:L51"/>
  </mergeCells>
  <printOptions horizontalCentered="1" verticalCentered="1"/>
  <pageMargins bottom="0.06386066763425254" footer="0.0" header="0.0" left="0.25" right="0.0" top="0.2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2018-10-18T17:15:23Z</dcterms:created>
</cp:coreProperties>
</file>